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ES-SFLS01\shared\REUL\DEBITOR\Запросы\МЕЧЕЛ\Инф. о должниках ЖКХ (ежемесячно)\2018\на 01.04.2018\"/>
    </mc:Choice>
  </mc:AlternateContent>
  <bookViews>
    <workbookView xWindow="0" yWindow="0" windowWidth="13890" windowHeight="10320"/>
  </bookViews>
  <sheets>
    <sheet name="Итоги жкх" sheetId="1" r:id="rId1"/>
  </sheets>
  <definedNames>
    <definedName name="_xlnm._FilterDatabase" localSheetId="0" hidden="1">'Итоги жкх'!$A$4:$G$57</definedName>
    <definedName name="_xlnm.Print_Titles" localSheetId="0">'Итоги жкх'!$3:$4</definedName>
    <definedName name="_xlnm.Print_Area" localSheetId="0">'Итоги жкх'!$A$1:$G$58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7" i="1" l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<sst xmlns="http://schemas.openxmlformats.org/spreadsheetml/2006/main" count="222" uniqueCount="146">
  <si>
    <t xml:space="preserve">Информация по задолженности перед ПАО "Кузбассэнергосбыт" проблемных потребителей сферы ЖКХ 
по состоянию на 01.04.2018 </t>
  </si>
  <si>
    <t>тыс. руб.</t>
  </si>
  <si>
    <t>Наименование предприятия</t>
  </si>
  <si>
    <t>Регион, 
населенный пункт местонахождения потребителя</t>
  </si>
  <si>
    <t>Должность</t>
  </si>
  <si>
    <t>ФИО 
руководителя потребителя</t>
  </si>
  <si>
    <t>Общая задолженность
 на 01.04.18</t>
  </si>
  <si>
    <t xml:space="preserve">В том числе текущая задолженность </t>
  </si>
  <si>
    <t xml:space="preserve">В том числе просроченная задолженность </t>
  </si>
  <si>
    <t>ПАО "Тепло"</t>
  </si>
  <si>
    <t>Междуреченск</t>
  </si>
  <si>
    <t>Конкурсный управляющий</t>
  </si>
  <si>
    <t>Ильина Ольга Андреевна</t>
  </si>
  <si>
    <t>ООО "ГТП"</t>
  </si>
  <si>
    <t>Киселевск</t>
  </si>
  <si>
    <t>Генеральный директор</t>
  </si>
  <si>
    <t>Полтев Борис Спартакович</t>
  </si>
  <si>
    <t>ООО "Водоснабжение"</t>
  </si>
  <si>
    <t>Белово</t>
  </si>
  <si>
    <t>Директор</t>
  </si>
  <si>
    <t>Шатилов Вадим Владимирович</t>
  </si>
  <si>
    <t>ООО "Водоканал"*</t>
  </si>
  <si>
    <t>Ленинск-Кузнецкий</t>
  </si>
  <si>
    <t>Семенов Дмитрий Иванович</t>
  </si>
  <si>
    <t>ООО "Теплоэнергетик"</t>
  </si>
  <si>
    <t>Чегошев Алексей Александрович</t>
  </si>
  <si>
    <t>МП "ССК"</t>
  </si>
  <si>
    <t>Новокузнецк</t>
  </si>
  <si>
    <t>Шаптала Дмитрий Алексеевич</t>
  </si>
  <si>
    <t>МУП "Энерго-Сервис"*</t>
  </si>
  <si>
    <t>Яшкинский район</t>
  </si>
  <si>
    <t>Потехина Ольга Владимировна</t>
  </si>
  <si>
    <t>МП "Водоканал"</t>
  </si>
  <si>
    <t>Тайга</t>
  </si>
  <si>
    <t>Мхоян Наталья Сергеевна</t>
  </si>
  <si>
    <t>ООО "Анжерский водоканал"</t>
  </si>
  <si>
    <t>Анжеро-Судженск</t>
  </si>
  <si>
    <t>Липунов Михаил Викторович</t>
  </si>
  <si>
    <t>ООО "А-Энерго Центр"</t>
  </si>
  <si>
    <t>Кемерово</t>
  </si>
  <si>
    <t>Глушков Николай Андреевич</t>
  </si>
  <si>
    <t>АО "ПО Водоканал"</t>
  </si>
  <si>
    <t>Прокопьевск</t>
  </si>
  <si>
    <t>Управляющий - индивидуальный предприниматель</t>
  </si>
  <si>
    <t>Райлян Юрий Михайлович</t>
  </si>
  <si>
    <t>МУП "РТХ"</t>
  </si>
  <si>
    <t>Дьяченко Марина Владимировна</t>
  </si>
  <si>
    <t>МП "ГТХ"</t>
  </si>
  <si>
    <t>Асадулин Радик Ахляфович</t>
  </si>
  <si>
    <t>МП "ЖИЛФОНД"</t>
  </si>
  <si>
    <t>Руководитель ликвидационной комиссии</t>
  </si>
  <si>
    <t>Штенбург Андрей Петрович</t>
  </si>
  <si>
    <t>ООО "Теплоснабжение"</t>
  </si>
  <si>
    <t>ООО "УК "Энерготранс-АГРО"</t>
  </si>
  <si>
    <t>Юргинский район</t>
  </si>
  <si>
    <t>Чемякин Владимир Николаевич</t>
  </si>
  <si>
    <t>ООО "Компания "Энергопромсервис"</t>
  </si>
  <si>
    <t>Ижморский, Чебулинский район</t>
  </si>
  <si>
    <t>Токмашев Евгений Тимофеевич</t>
  </si>
  <si>
    <t>МУП "ЖКУ Кемеровского района"*</t>
  </si>
  <si>
    <t>Кемеровский район</t>
  </si>
  <si>
    <t>Маняхин Владимир Александрович</t>
  </si>
  <si>
    <t>ООО "СТК"</t>
  </si>
  <si>
    <t>Катина Ольга Владимировна</t>
  </si>
  <si>
    <t>ООО "ЯКК"</t>
  </si>
  <si>
    <t>Яйский район</t>
  </si>
  <si>
    <t>Чеботарев Владимир Леонидович</t>
  </si>
  <si>
    <t>ООО "Юрга Водтранс"*</t>
  </si>
  <si>
    <t>Юрга</t>
  </si>
  <si>
    <t>Кайдаш Андрей Викторович</t>
  </si>
  <si>
    <t>МП "Тепло"</t>
  </si>
  <si>
    <t>Филимонова Татьяна Николаевна</t>
  </si>
  <si>
    <t>ООО "СТГК"</t>
  </si>
  <si>
    <t>Чебулинский район</t>
  </si>
  <si>
    <t>Романова Арина Юрьевна</t>
  </si>
  <si>
    <t>ОАО "Теплосервис"</t>
  </si>
  <si>
    <t>Антонов Денис Иванович</t>
  </si>
  <si>
    <t>ОАО "Энергетик"</t>
  </si>
  <si>
    <t>Черешко Максим Николаевич</t>
  </si>
  <si>
    <t>ООО "Водоканал"</t>
  </si>
  <si>
    <t>Мыски</t>
  </si>
  <si>
    <t>Ликвидатор</t>
  </si>
  <si>
    <t>Любезнова Наталья Сергеевна</t>
  </si>
  <si>
    <t>МУП "Водоканал"</t>
  </si>
  <si>
    <t>Самохин Александр Константинович</t>
  </si>
  <si>
    <t>МУП "Сервис коммунальных систем"</t>
  </si>
  <si>
    <t>Тяжинский район</t>
  </si>
  <si>
    <t>Тимошкевич Александр Петрович</t>
  </si>
  <si>
    <t>ООО "КРК-Чебулинский"</t>
  </si>
  <si>
    <t>Струк Евгений Даниилович</t>
  </si>
  <si>
    <t>ООО "КОТК"</t>
  </si>
  <si>
    <t>Охрименко Сергей Михайлович</t>
  </si>
  <si>
    <t>ООО "Горводоканал"</t>
  </si>
  <si>
    <t>Гурьевский район</t>
  </si>
  <si>
    <t>Шуркин Александр Николаевич</t>
  </si>
  <si>
    <t>МКП "ЖКХ"*</t>
  </si>
  <si>
    <t>Топки</t>
  </si>
  <si>
    <t>Соколов Юрий Валентинович</t>
  </si>
  <si>
    <t>ООО "ЭнергоКомпания"</t>
  </si>
  <si>
    <t>Генераьный директор</t>
  </si>
  <si>
    <t>Игошин Дмитрий Валерьевич</t>
  </si>
  <si>
    <t>ООО "БЕЛГОС"</t>
  </si>
  <si>
    <t>Трофимова Ольга Николаевна</t>
  </si>
  <si>
    <t>ООО "ТТХ"</t>
  </si>
  <si>
    <t>Паршиков Олег Викторович</t>
  </si>
  <si>
    <t>ООО "Новый город"</t>
  </si>
  <si>
    <t>Матюшин Андрей Сергеевич</t>
  </si>
  <si>
    <t>ООО "ВОДА"</t>
  </si>
  <si>
    <t>ООО "ТК "Актив"</t>
  </si>
  <si>
    <t>Шигапов Зиннур Зиятдинович</t>
  </si>
  <si>
    <t>МУП ОГО "Водоканал"</t>
  </si>
  <si>
    <t>Осинники</t>
  </si>
  <si>
    <t>Поддубный Юрий Александрович</t>
  </si>
  <si>
    <t>ООО "ТЭП"</t>
  </si>
  <si>
    <t>Крапивинский район</t>
  </si>
  <si>
    <t>Сметанин Евгений Сергеевич</t>
  </si>
  <si>
    <t>ООО "УК "Управдом"</t>
  </si>
  <si>
    <t>Гончаренко Людмила Федоровна</t>
  </si>
  <si>
    <t>МУП "Комфорт"</t>
  </si>
  <si>
    <t>Домченко Николай Владимирович</t>
  </si>
  <si>
    <t>ООО "Мысковская теплоснабжающая компания"</t>
  </si>
  <si>
    <t>Титаренко Юлия Александровна</t>
  </si>
  <si>
    <t>ООО "Ижморская ТСК"</t>
  </si>
  <si>
    <t>Ижморский район</t>
  </si>
  <si>
    <t>Петина Елена Сергеевна</t>
  </si>
  <si>
    <t>МКП "Полигон ТБО"</t>
  </si>
  <si>
    <t>Председатель ликвидационной комиссии</t>
  </si>
  <si>
    <t>Потехин Василий Михайлович</t>
  </si>
  <si>
    <t>ООО "КТСП"*</t>
  </si>
  <si>
    <t>Латипов Ильгизар Гарифович</t>
  </si>
  <si>
    <t>ООО "Км"</t>
  </si>
  <si>
    <t>МУП "КТС Новокузнецкого района"*</t>
  </si>
  <si>
    <t>Новокузнецкий район</t>
  </si>
  <si>
    <t>Шенцев Роман Сергеевич</t>
  </si>
  <si>
    <t>ООО "РОСТ"</t>
  </si>
  <si>
    <t>Брюзгин Константин Юрьевич</t>
  </si>
  <si>
    <t>МУП "ЖКХ Мариинского муниципального района"</t>
  </si>
  <si>
    <t>Мариинский район</t>
  </si>
  <si>
    <t>Кононенко Денис Владимирович</t>
  </si>
  <si>
    <t>ООО "Термаль"</t>
  </si>
  <si>
    <t>Денисенко Анатолий Николаевич</t>
  </si>
  <si>
    <t>ООО "Канализационное хозяйство"</t>
  </si>
  <si>
    <t>Лашманкин Денис Сергеевич</t>
  </si>
  <si>
    <t>ООО "ТеплоСервис"*</t>
  </si>
  <si>
    <t>Подгол Валерий Анатольевич</t>
  </si>
  <si>
    <t>* с потребителем заключено соглашение о реструктуризации задолженности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</si>
</sst>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1" applyFont="1" applyFill="1" applyBorder="1" applyAlignment="1">
      <alignment horizontal="center" vertical="center" wrapText="1"/>
    </xf>
    <xf numFmtId="0" fontId="3" fillId="0" borderId="0" xfId="1" applyFont="1" applyFill="1" applyAlignment="1"/>
    <xf numFmtId="0" fontId="2" fillId="0" borderId="0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/>
    </xf>
    <xf numFmtId="0" fontId="4" fillId="0" borderId="0" xfId="1" applyFont="1" applyFill="1" applyAlignment="1">
      <alignment horizontal="right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3" fontId="2" fillId="2" borderId="2" xfId="1" applyNumberFormat="1" applyFont="1" applyFill="1" applyBorder="1" applyAlignment="1">
      <alignment horizontal="center" vertical="center" wrapText="1"/>
    </xf>
    <xf numFmtId="3" fontId="2" fillId="0" borderId="2" xfId="1" applyNumberFormat="1" applyFont="1" applyFill="1" applyBorder="1" applyAlignment="1">
      <alignment horizontal="center" vertical="center" wrapText="1"/>
    </xf>
    <xf numFmtId="3" fontId="2" fillId="0" borderId="3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left" vertical="center" wrapText="1"/>
    </xf>
    <xf numFmtId="3" fontId="5" fillId="0" borderId="5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3" fillId="0" borderId="7" xfId="1" applyFont="1" applyFill="1" applyBorder="1" applyAlignment="1">
      <alignment horizontal="left" vertical="center" wrapText="1"/>
    </xf>
    <xf numFmtId="0" fontId="3" fillId="0" borderId="8" xfId="1" applyFont="1" applyFill="1" applyBorder="1" applyAlignment="1">
      <alignment horizontal="left" vertical="center" wrapText="1"/>
    </xf>
    <xf numFmtId="3" fontId="5" fillId="0" borderId="8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0" fontId="3" fillId="0" borderId="8" xfId="1" applyFont="1" applyBorder="1" applyAlignment="1">
      <alignment horizontal="left" vertical="center" wrapText="1"/>
    </xf>
    <xf numFmtId="0" fontId="3" fillId="0" borderId="10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left" vertical="center" wrapText="1"/>
    </xf>
    <xf numFmtId="3" fontId="5" fillId="0" borderId="11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/>
    </xf>
    <xf numFmtId="0" fontId="3" fillId="0" borderId="0" xfId="1" applyFont="1" applyFill="1" applyBorder="1"/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tabSelected="1" view="pageBreakPreview" zoomScale="90" zoomScaleNormal="100" zoomScaleSheetLayoutView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15" sqref="C15"/>
    </sheetView>
  </sheetViews>
  <sheetFormatPr defaultRowHeight="15" x14ac:dyDescent="0.25"/>
  <cols>
    <col min="1" max="1" width="27" customWidth="1"/>
    <col min="2" max="2" width="20.7109375" customWidth="1"/>
    <col min="3" max="3" width="28" customWidth="1"/>
    <col min="4" max="4" width="29.28515625" customWidth="1"/>
    <col min="5" max="5" width="14.140625" customWidth="1"/>
    <col min="6" max="6" width="13.85546875" customWidth="1"/>
    <col min="7" max="7" width="14" customWidth="1"/>
    <col min="9" max="9" width="14.140625" customWidth="1"/>
  </cols>
  <sheetData>
    <row r="1" spans="1:11" ht="28.5" customHeight="1" x14ac:dyDescent="0.25">
      <c r="A1" s="1" t="s">
        <v>0</v>
      </c>
      <c r="B1" s="1"/>
      <c r="C1" s="1"/>
      <c r="D1" s="1"/>
      <c r="E1" s="2"/>
      <c r="F1" s="2"/>
      <c r="G1" s="2"/>
    </row>
    <row r="2" spans="1:11" ht="13.5" customHeight="1" thickBot="1" x14ac:dyDescent="0.3">
      <c r="A2" s="3"/>
      <c r="B2" s="3"/>
      <c r="C2" s="3"/>
      <c r="D2" s="3"/>
      <c r="E2" s="4"/>
      <c r="F2" s="4"/>
      <c r="G2" s="5" t="s">
        <v>1</v>
      </c>
    </row>
    <row r="3" spans="1:11" ht="66" customHeight="1" thickBot="1" x14ac:dyDescent="0.3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9" t="s">
        <v>7</v>
      </c>
      <c r="G3" s="10" t="s">
        <v>8</v>
      </c>
    </row>
    <row r="4" spans="1:11" ht="15.75" thickBot="1" x14ac:dyDescent="0.3">
      <c r="A4" s="6">
        <v>1</v>
      </c>
      <c r="B4" s="7">
        <v>2</v>
      </c>
      <c r="C4" s="7">
        <v>3</v>
      </c>
      <c r="D4" s="7">
        <v>4</v>
      </c>
      <c r="E4" s="8">
        <v>5</v>
      </c>
      <c r="F4" s="9">
        <v>6</v>
      </c>
      <c r="G4" s="10">
        <v>7</v>
      </c>
    </row>
    <row r="5" spans="1:11" x14ac:dyDescent="0.25">
      <c r="A5" s="11" t="s">
        <v>9</v>
      </c>
      <c r="B5" s="12" t="s">
        <v>10</v>
      </c>
      <c r="C5" s="12" t="s">
        <v>11</v>
      </c>
      <c r="D5" s="12" t="s">
        <v>12</v>
      </c>
      <c r="E5" s="13">
        <v>132052</v>
      </c>
      <c r="F5" s="13">
        <f t="shared" ref="F5:F57" si="0">E5-G5</f>
        <v>14397</v>
      </c>
      <c r="G5" s="14">
        <v>117655</v>
      </c>
      <c r="I5" s="15"/>
      <c r="J5" s="16"/>
      <c r="K5" s="16"/>
    </row>
    <row r="6" spans="1:11" x14ac:dyDescent="0.25">
      <c r="A6" s="17" t="s">
        <v>13</v>
      </c>
      <c r="B6" s="18" t="s">
        <v>14</v>
      </c>
      <c r="C6" s="18" t="s">
        <v>15</v>
      </c>
      <c r="D6" s="18" t="s">
        <v>16</v>
      </c>
      <c r="E6" s="19">
        <v>129174</v>
      </c>
      <c r="F6" s="19">
        <f t="shared" si="0"/>
        <v>6347</v>
      </c>
      <c r="G6" s="20">
        <v>122827</v>
      </c>
      <c r="I6" s="15"/>
      <c r="J6" s="16"/>
      <c r="K6" s="16"/>
    </row>
    <row r="7" spans="1:11" x14ac:dyDescent="0.25">
      <c r="A7" s="17" t="s">
        <v>17</v>
      </c>
      <c r="B7" s="18" t="s">
        <v>18</v>
      </c>
      <c r="C7" s="18" t="s">
        <v>19</v>
      </c>
      <c r="D7" s="18" t="s">
        <v>20</v>
      </c>
      <c r="E7" s="19">
        <v>96566</v>
      </c>
      <c r="F7" s="19">
        <f t="shared" si="0"/>
        <v>2524</v>
      </c>
      <c r="G7" s="20">
        <v>94042</v>
      </c>
      <c r="I7" s="15"/>
      <c r="J7" s="16"/>
      <c r="K7" s="16"/>
    </row>
    <row r="8" spans="1:11" x14ac:dyDescent="0.25">
      <c r="A8" s="17" t="s">
        <v>21</v>
      </c>
      <c r="B8" s="18" t="s">
        <v>22</v>
      </c>
      <c r="C8" s="18" t="s">
        <v>15</v>
      </c>
      <c r="D8" s="18" t="s">
        <v>23</v>
      </c>
      <c r="E8" s="19">
        <v>90899</v>
      </c>
      <c r="F8" s="19">
        <f t="shared" si="0"/>
        <v>27895</v>
      </c>
      <c r="G8" s="20">
        <v>63004</v>
      </c>
      <c r="I8" s="15"/>
      <c r="J8" s="16"/>
      <c r="K8" s="16"/>
    </row>
    <row r="9" spans="1:11" x14ac:dyDescent="0.25">
      <c r="A9" s="17" t="s">
        <v>24</v>
      </c>
      <c r="B9" s="18" t="s">
        <v>18</v>
      </c>
      <c r="C9" s="18" t="s">
        <v>15</v>
      </c>
      <c r="D9" s="18" t="s">
        <v>25</v>
      </c>
      <c r="E9" s="19">
        <v>80381</v>
      </c>
      <c r="F9" s="19">
        <f t="shared" si="0"/>
        <v>13380</v>
      </c>
      <c r="G9" s="20">
        <v>67001</v>
      </c>
      <c r="I9" s="15"/>
      <c r="J9" s="16"/>
      <c r="K9" s="16"/>
    </row>
    <row r="10" spans="1:11" x14ac:dyDescent="0.25">
      <c r="A10" s="17" t="s">
        <v>26</v>
      </c>
      <c r="B10" s="18" t="s">
        <v>27</v>
      </c>
      <c r="C10" s="18" t="s">
        <v>11</v>
      </c>
      <c r="D10" s="18" t="s">
        <v>28</v>
      </c>
      <c r="E10" s="19">
        <v>72138</v>
      </c>
      <c r="F10" s="19">
        <f t="shared" si="0"/>
        <v>1179</v>
      </c>
      <c r="G10" s="20">
        <v>70959</v>
      </c>
      <c r="I10" s="15"/>
      <c r="J10" s="16"/>
      <c r="K10" s="16"/>
    </row>
    <row r="11" spans="1:11" x14ac:dyDescent="0.25">
      <c r="A11" s="17" t="s">
        <v>29</v>
      </c>
      <c r="B11" s="18" t="s">
        <v>30</v>
      </c>
      <c r="C11" s="18" t="s">
        <v>19</v>
      </c>
      <c r="D11" s="18" t="s">
        <v>31</v>
      </c>
      <c r="E11" s="19">
        <v>66454</v>
      </c>
      <c r="F11" s="19">
        <f t="shared" si="0"/>
        <v>7169</v>
      </c>
      <c r="G11" s="20">
        <v>59285</v>
      </c>
      <c r="I11" s="15"/>
      <c r="J11" s="16"/>
      <c r="K11" s="16"/>
    </row>
    <row r="12" spans="1:11" x14ac:dyDescent="0.25">
      <c r="A12" s="17" t="s">
        <v>32</v>
      </c>
      <c r="B12" s="18" t="s">
        <v>33</v>
      </c>
      <c r="C12" s="18" t="s">
        <v>15</v>
      </c>
      <c r="D12" s="18" t="s">
        <v>34</v>
      </c>
      <c r="E12" s="19">
        <v>47195</v>
      </c>
      <c r="F12" s="19">
        <f t="shared" si="0"/>
        <v>2087</v>
      </c>
      <c r="G12" s="20">
        <v>45108</v>
      </c>
      <c r="I12" s="15"/>
      <c r="J12" s="16"/>
      <c r="K12" s="16"/>
    </row>
    <row r="13" spans="1:11" x14ac:dyDescent="0.25">
      <c r="A13" s="17" t="s">
        <v>35</v>
      </c>
      <c r="B13" s="18" t="s">
        <v>36</v>
      </c>
      <c r="C13" s="18" t="s">
        <v>15</v>
      </c>
      <c r="D13" s="18" t="s">
        <v>37</v>
      </c>
      <c r="E13" s="19">
        <v>44237</v>
      </c>
      <c r="F13" s="19">
        <f t="shared" si="0"/>
        <v>1468</v>
      </c>
      <c r="G13" s="20">
        <v>42769</v>
      </c>
      <c r="I13" s="15"/>
      <c r="J13" s="16"/>
      <c r="K13" s="16"/>
    </row>
    <row r="14" spans="1:11" x14ac:dyDescent="0.25">
      <c r="A14" s="17" t="s">
        <v>38</v>
      </c>
      <c r="B14" s="18" t="s">
        <v>39</v>
      </c>
      <c r="C14" s="18" t="s">
        <v>15</v>
      </c>
      <c r="D14" s="18" t="s">
        <v>40</v>
      </c>
      <c r="E14" s="19">
        <v>36179</v>
      </c>
      <c r="F14" s="19">
        <f t="shared" si="0"/>
        <v>54</v>
      </c>
      <c r="G14" s="20">
        <v>36125</v>
      </c>
      <c r="I14" s="15"/>
      <c r="J14" s="16"/>
      <c r="K14" s="16"/>
    </row>
    <row r="15" spans="1:11" ht="25.5" customHeight="1" x14ac:dyDescent="0.25">
      <c r="A15" s="17" t="s">
        <v>41</v>
      </c>
      <c r="B15" s="18" t="s">
        <v>42</v>
      </c>
      <c r="C15" s="18" t="s">
        <v>43</v>
      </c>
      <c r="D15" s="18" t="s">
        <v>44</v>
      </c>
      <c r="E15" s="19">
        <v>34302</v>
      </c>
      <c r="F15" s="19">
        <f t="shared" si="0"/>
        <v>14487</v>
      </c>
      <c r="G15" s="20">
        <v>19815</v>
      </c>
      <c r="I15" s="15"/>
      <c r="J15" s="16"/>
      <c r="K15" s="16"/>
    </row>
    <row r="16" spans="1:11" x14ac:dyDescent="0.25">
      <c r="A16" s="17" t="s">
        <v>45</v>
      </c>
      <c r="B16" s="18" t="s">
        <v>42</v>
      </c>
      <c r="C16" s="18" t="s">
        <v>11</v>
      </c>
      <c r="D16" s="18" t="s">
        <v>46</v>
      </c>
      <c r="E16" s="19">
        <v>32680</v>
      </c>
      <c r="F16" s="19">
        <f t="shared" si="0"/>
        <v>1092</v>
      </c>
      <c r="G16" s="20">
        <v>31588</v>
      </c>
      <c r="I16" s="15"/>
      <c r="J16" s="16"/>
      <c r="K16" s="16"/>
    </row>
    <row r="17" spans="1:11" x14ac:dyDescent="0.25">
      <c r="A17" s="17" t="s">
        <v>47</v>
      </c>
      <c r="B17" s="18" t="s">
        <v>14</v>
      </c>
      <c r="C17" s="18" t="s">
        <v>11</v>
      </c>
      <c r="D17" s="18" t="s">
        <v>48</v>
      </c>
      <c r="E17" s="19">
        <v>30536</v>
      </c>
      <c r="F17" s="19">
        <f t="shared" si="0"/>
        <v>0</v>
      </c>
      <c r="G17" s="20">
        <v>30536</v>
      </c>
      <c r="I17" s="15"/>
      <c r="J17" s="16"/>
      <c r="K17" s="16"/>
    </row>
    <row r="18" spans="1:11" ht="25.5" x14ac:dyDescent="0.25">
      <c r="A18" s="17" t="s">
        <v>49</v>
      </c>
      <c r="B18" s="18" t="s">
        <v>27</v>
      </c>
      <c r="C18" s="18" t="s">
        <v>50</v>
      </c>
      <c r="D18" s="18" t="s">
        <v>51</v>
      </c>
      <c r="E18" s="19">
        <v>29142</v>
      </c>
      <c r="F18" s="19">
        <f t="shared" si="0"/>
        <v>17</v>
      </c>
      <c r="G18" s="20">
        <v>29125</v>
      </c>
      <c r="I18" s="15"/>
      <c r="J18" s="16"/>
      <c r="K18" s="16"/>
    </row>
    <row r="19" spans="1:11" x14ac:dyDescent="0.25">
      <c r="A19" s="17" t="s">
        <v>52</v>
      </c>
      <c r="B19" s="18" t="s">
        <v>36</v>
      </c>
      <c r="C19" s="18" t="s">
        <v>15</v>
      </c>
      <c r="D19" s="18" t="s">
        <v>37</v>
      </c>
      <c r="E19" s="19">
        <v>26111</v>
      </c>
      <c r="F19" s="19">
        <f t="shared" si="0"/>
        <v>2469</v>
      </c>
      <c r="G19" s="20">
        <v>23642</v>
      </c>
      <c r="I19" s="15"/>
      <c r="J19" s="16"/>
      <c r="K19" s="16"/>
    </row>
    <row r="20" spans="1:11" ht="24.75" customHeight="1" x14ac:dyDescent="0.25">
      <c r="A20" s="17" t="s">
        <v>53</v>
      </c>
      <c r="B20" s="18" t="s">
        <v>54</v>
      </c>
      <c r="C20" s="18" t="s">
        <v>15</v>
      </c>
      <c r="D20" s="18" t="s">
        <v>55</v>
      </c>
      <c r="E20" s="19">
        <v>25589</v>
      </c>
      <c r="F20" s="19">
        <f t="shared" si="0"/>
        <v>5961</v>
      </c>
      <c r="G20" s="20">
        <v>19628</v>
      </c>
      <c r="I20" s="15"/>
      <c r="J20" s="16"/>
      <c r="K20" s="16"/>
    </row>
    <row r="21" spans="1:11" ht="25.5" x14ac:dyDescent="0.25">
      <c r="A21" s="17" t="s">
        <v>56</v>
      </c>
      <c r="B21" s="18" t="s">
        <v>57</v>
      </c>
      <c r="C21" s="18" t="s">
        <v>11</v>
      </c>
      <c r="D21" s="18" t="s">
        <v>58</v>
      </c>
      <c r="E21" s="19">
        <v>25421</v>
      </c>
      <c r="F21" s="19">
        <f t="shared" si="0"/>
        <v>0</v>
      </c>
      <c r="G21" s="20">
        <v>25421</v>
      </c>
      <c r="I21" s="15"/>
      <c r="J21" s="16"/>
      <c r="K21" s="16"/>
    </row>
    <row r="22" spans="1:11" ht="25.5" x14ac:dyDescent="0.25">
      <c r="A22" s="17" t="s">
        <v>59</v>
      </c>
      <c r="B22" s="18" t="s">
        <v>60</v>
      </c>
      <c r="C22" s="18" t="s">
        <v>19</v>
      </c>
      <c r="D22" s="18" t="s">
        <v>61</v>
      </c>
      <c r="E22" s="19">
        <v>24258</v>
      </c>
      <c r="F22" s="19">
        <f t="shared" si="0"/>
        <v>5928</v>
      </c>
      <c r="G22" s="20">
        <v>18330</v>
      </c>
      <c r="I22" s="15"/>
      <c r="J22" s="16"/>
      <c r="K22" s="16"/>
    </row>
    <row r="23" spans="1:11" x14ac:dyDescent="0.25">
      <c r="A23" s="17" t="s">
        <v>62</v>
      </c>
      <c r="B23" s="18" t="s">
        <v>14</v>
      </c>
      <c r="C23" s="18" t="s">
        <v>15</v>
      </c>
      <c r="D23" s="18" t="s">
        <v>63</v>
      </c>
      <c r="E23" s="19">
        <v>21130</v>
      </c>
      <c r="F23" s="19">
        <f t="shared" si="0"/>
        <v>6098</v>
      </c>
      <c r="G23" s="20">
        <v>15032</v>
      </c>
      <c r="I23" s="15"/>
      <c r="J23" s="16"/>
      <c r="K23" s="16"/>
    </row>
    <row r="24" spans="1:11" x14ac:dyDescent="0.25">
      <c r="A24" s="17" t="s">
        <v>64</v>
      </c>
      <c r="B24" s="18" t="s">
        <v>65</v>
      </c>
      <c r="C24" s="18" t="s">
        <v>19</v>
      </c>
      <c r="D24" s="18" t="s">
        <v>66</v>
      </c>
      <c r="E24" s="19">
        <v>19074</v>
      </c>
      <c r="F24" s="19">
        <f t="shared" si="0"/>
        <v>886</v>
      </c>
      <c r="G24" s="20">
        <v>18188</v>
      </c>
      <c r="I24" s="15"/>
      <c r="J24" s="16"/>
      <c r="K24" s="16"/>
    </row>
    <row r="25" spans="1:11" x14ac:dyDescent="0.25">
      <c r="A25" s="17" t="s">
        <v>67</v>
      </c>
      <c r="B25" s="18" t="s">
        <v>68</v>
      </c>
      <c r="C25" s="18" t="s">
        <v>15</v>
      </c>
      <c r="D25" s="18" t="s">
        <v>69</v>
      </c>
      <c r="E25" s="19">
        <v>16548</v>
      </c>
      <c r="F25" s="19">
        <f t="shared" si="0"/>
        <v>3808</v>
      </c>
      <c r="G25" s="20">
        <v>12740</v>
      </c>
      <c r="I25" s="15"/>
      <c r="J25" s="16"/>
      <c r="K25" s="16"/>
    </row>
    <row r="26" spans="1:11" x14ac:dyDescent="0.25">
      <c r="A26" s="17" t="s">
        <v>70</v>
      </c>
      <c r="B26" s="18" t="s">
        <v>14</v>
      </c>
      <c r="C26" s="18" t="s">
        <v>11</v>
      </c>
      <c r="D26" s="18" t="s">
        <v>71</v>
      </c>
      <c r="E26" s="19">
        <v>16067</v>
      </c>
      <c r="F26" s="19">
        <f t="shared" si="0"/>
        <v>0</v>
      </c>
      <c r="G26" s="20">
        <v>16067</v>
      </c>
      <c r="I26" s="15"/>
      <c r="J26" s="16"/>
      <c r="K26" s="16"/>
    </row>
    <row r="27" spans="1:11" x14ac:dyDescent="0.25">
      <c r="A27" s="17" t="s">
        <v>72</v>
      </c>
      <c r="B27" s="18" t="s">
        <v>73</v>
      </c>
      <c r="C27" s="18" t="s">
        <v>19</v>
      </c>
      <c r="D27" s="18" t="s">
        <v>74</v>
      </c>
      <c r="E27" s="19">
        <v>15426</v>
      </c>
      <c r="F27" s="19">
        <f t="shared" si="0"/>
        <v>4158</v>
      </c>
      <c r="G27" s="20">
        <v>11268</v>
      </c>
      <c r="I27" s="15"/>
      <c r="J27" s="16"/>
      <c r="K27" s="16"/>
    </row>
    <row r="28" spans="1:11" x14ac:dyDescent="0.25">
      <c r="A28" s="17" t="s">
        <v>75</v>
      </c>
      <c r="B28" s="18" t="s">
        <v>33</v>
      </c>
      <c r="C28" s="18" t="s">
        <v>11</v>
      </c>
      <c r="D28" s="18" t="s">
        <v>76</v>
      </c>
      <c r="E28" s="19">
        <v>14281</v>
      </c>
      <c r="F28" s="19">
        <f t="shared" si="0"/>
        <v>0</v>
      </c>
      <c r="G28" s="20">
        <v>14281</v>
      </c>
      <c r="I28" s="15"/>
      <c r="J28" s="16"/>
      <c r="K28" s="16"/>
    </row>
    <row r="29" spans="1:11" x14ac:dyDescent="0.25">
      <c r="A29" s="17" t="s">
        <v>77</v>
      </c>
      <c r="B29" s="18" t="s">
        <v>30</v>
      </c>
      <c r="C29" s="18" t="s">
        <v>11</v>
      </c>
      <c r="D29" s="18" t="s">
        <v>78</v>
      </c>
      <c r="E29" s="19">
        <v>14213</v>
      </c>
      <c r="F29" s="19">
        <f t="shared" si="0"/>
        <v>0</v>
      </c>
      <c r="G29" s="20">
        <v>14213</v>
      </c>
      <c r="I29" s="15"/>
      <c r="J29" s="16"/>
      <c r="K29" s="16"/>
    </row>
    <row r="30" spans="1:11" x14ac:dyDescent="0.25">
      <c r="A30" s="17" t="s">
        <v>79</v>
      </c>
      <c r="B30" s="18" t="s">
        <v>80</v>
      </c>
      <c r="C30" s="18" t="s">
        <v>81</v>
      </c>
      <c r="D30" s="18" t="s">
        <v>82</v>
      </c>
      <c r="E30" s="19">
        <v>14168</v>
      </c>
      <c r="F30" s="19">
        <f t="shared" si="0"/>
        <v>0</v>
      </c>
      <c r="G30" s="20">
        <v>14168</v>
      </c>
      <c r="I30" s="15"/>
      <c r="J30" s="16"/>
      <c r="K30" s="16"/>
    </row>
    <row r="31" spans="1:11" ht="25.5" x14ac:dyDescent="0.25">
      <c r="A31" s="17" t="s">
        <v>83</v>
      </c>
      <c r="B31" s="18" t="s">
        <v>10</v>
      </c>
      <c r="C31" s="18" t="s">
        <v>11</v>
      </c>
      <c r="D31" s="18" t="s">
        <v>84</v>
      </c>
      <c r="E31" s="19">
        <v>13719</v>
      </c>
      <c r="F31" s="19">
        <f t="shared" si="0"/>
        <v>4405</v>
      </c>
      <c r="G31" s="20">
        <v>9314</v>
      </c>
      <c r="I31" s="15"/>
      <c r="J31" s="16"/>
      <c r="K31" s="16"/>
    </row>
    <row r="32" spans="1:11" ht="25.5" x14ac:dyDescent="0.25">
      <c r="A32" s="17" t="s">
        <v>85</v>
      </c>
      <c r="B32" s="18" t="s">
        <v>86</v>
      </c>
      <c r="C32" s="18" t="s">
        <v>11</v>
      </c>
      <c r="D32" s="18" t="s">
        <v>87</v>
      </c>
      <c r="E32" s="19">
        <v>13565</v>
      </c>
      <c r="F32" s="19">
        <f t="shared" si="0"/>
        <v>1177</v>
      </c>
      <c r="G32" s="20">
        <v>12388</v>
      </c>
      <c r="I32" s="15"/>
      <c r="J32" s="16"/>
      <c r="K32" s="16"/>
    </row>
    <row r="33" spans="1:11" x14ac:dyDescent="0.25">
      <c r="A33" s="17" t="s">
        <v>88</v>
      </c>
      <c r="B33" s="18" t="s">
        <v>73</v>
      </c>
      <c r="C33" s="18" t="s">
        <v>11</v>
      </c>
      <c r="D33" s="18" t="s">
        <v>89</v>
      </c>
      <c r="E33" s="19">
        <v>12518</v>
      </c>
      <c r="F33" s="19">
        <f t="shared" si="0"/>
        <v>0</v>
      </c>
      <c r="G33" s="20">
        <v>12518</v>
      </c>
      <c r="I33" s="15"/>
      <c r="J33" s="16"/>
      <c r="K33" s="16"/>
    </row>
    <row r="34" spans="1:11" x14ac:dyDescent="0.25">
      <c r="A34" s="17" t="s">
        <v>90</v>
      </c>
      <c r="B34" s="18" t="s">
        <v>14</v>
      </c>
      <c r="C34" s="18" t="s">
        <v>19</v>
      </c>
      <c r="D34" s="18" t="s">
        <v>91</v>
      </c>
      <c r="E34" s="19">
        <v>11053</v>
      </c>
      <c r="F34" s="19">
        <f t="shared" si="0"/>
        <v>3589</v>
      </c>
      <c r="G34" s="20">
        <v>7464</v>
      </c>
      <c r="I34" s="15"/>
      <c r="J34" s="16"/>
      <c r="K34" s="16"/>
    </row>
    <row r="35" spans="1:11" x14ac:dyDescent="0.25">
      <c r="A35" s="17" t="s">
        <v>92</v>
      </c>
      <c r="B35" s="18" t="s">
        <v>93</v>
      </c>
      <c r="C35" s="18" t="s">
        <v>19</v>
      </c>
      <c r="D35" s="18" t="s">
        <v>94</v>
      </c>
      <c r="E35" s="19">
        <v>10673</v>
      </c>
      <c r="F35" s="19">
        <f t="shared" si="0"/>
        <v>1822</v>
      </c>
      <c r="G35" s="20">
        <v>8851</v>
      </c>
      <c r="I35" s="15"/>
      <c r="J35" s="16"/>
      <c r="K35" s="16"/>
    </row>
    <row r="36" spans="1:11" x14ac:dyDescent="0.25">
      <c r="A36" s="17" t="s">
        <v>95</v>
      </c>
      <c r="B36" s="18" t="s">
        <v>96</v>
      </c>
      <c r="C36" s="18" t="s">
        <v>19</v>
      </c>
      <c r="D36" s="18" t="s">
        <v>97</v>
      </c>
      <c r="E36" s="19">
        <v>9951</v>
      </c>
      <c r="F36" s="19">
        <f t="shared" si="0"/>
        <v>5056</v>
      </c>
      <c r="G36" s="20">
        <v>4895</v>
      </c>
      <c r="I36" s="15"/>
      <c r="J36" s="16"/>
      <c r="K36" s="16"/>
    </row>
    <row r="37" spans="1:11" x14ac:dyDescent="0.25">
      <c r="A37" s="17" t="s">
        <v>98</v>
      </c>
      <c r="B37" s="18" t="s">
        <v>18</v>
      </c>
      <c r="C37" s="18" t="s">
        <v>99</v>
      </c>
      <c r="D37" s="18" t="s">
        <v>100</v>
      </c>
      <c r="E37" s="19">
        <v>9858</v>
      </c>
      <c r="F37" s="19">
        <f t="shared" si="0"/>
        <v>2673</v>
      </c>
      <c r="G37" s="20">
        <v>7185</v>
      </c>
      <c r="I37" s="15"/>
      <c r="J37" s="16"/>
      <c r="K37" s="16"/>
    </row>
    <row r="38" spans="1:11" x14ac:dyDescent="0.25">
      <c r="A38" s="17" t="s">
        <v>101</v>
      </c>
      <c r="B38" s="18" t="s">
        <v>18</v>
      </c>
      <c r="C38" s="18" t="s">
        <v>15</v>
      </c>
      <c r="D38" s="18" t="s">
        <v>102</v>
      </c>
      <c r="E38" s="19">
        <v>9550</v>
      </c>
      <c r="F38" s="19">
        <f t="shared" si="0"/>
        <v>2574</v>
      </c>
      <c r="G38" s="20">
        <v>6976</v>
      </c>
      <c r="I38" s="15"/>
      <c r="J38" s="16"/>
      <c r="K38" s="16"/>
    </row>
    <row r="39" spans="1:11" x14ac:dyDescent="0.25">
      <c r="A39" s="17" t="s">
        <v>103</v>
      </c>
      <c r="B39" s="18" t="s">
        <v>86</v>
      </c>
      <c r="C39" s="18" t="s">
        <v>19</v>
      </c>
      <c r="D39" s="18" t="s">
        <v>104</v>
      </c>
      <c r="E39" s="19">
        <v>8973</v>
      </c>
      <c r="F39" s="19">
        <f t="shared" si="0"/>
        <v>0</v>
      </c>
      <c r="G39" s="20">
        <v>8973</v>
      </c>
      <c r="I39" s="15"/>
      <c r="J39" s="16"/>
      <c r="K39" s="16"/>
    </row>
    <row r="40" spans="1:11" x14ac:dyDescent="0.25">
      <c r="A40" s="17" t="s">
        <v>105</v>
      </c>
      <c r="B40" s="18" t="s">
        <v>27</v>
      </c>
      <c r="C40" s="18" t="s">
        <v>11</v>
      </c>
      <c r="D40" s="18" t="s">
        <v>106</v>
      </c>
      <c r="E40" s="19">
        <v>8958</v>
      </c>
      <c r="F40" s="19">
        <f t="shared" si="0"/>
        <v>0</v>
      </c>
      <c r="G40" s="20">
        <v>8958</v>
      </c>
      <c r="I40" s="15"/>
      <c r="J40" s="16"/>
      <c r="K40" s="16"/>
    </row>
    <row r="41" spans="1:11" x14ac:dyDescent="0.25">
      <c r="A41" s="17" t="s">
        <v>107</v>
      </c>
      <c r="B41" s="21" t="s">
        <v>36</v>
      </c>
      <c r="C41" s="21" t="s">
        <v>15</v>
      </c>
      <c r="D41" s="21" t="s">
        <v>37</v>
      </c>
      <c r="E41" s="19">
        <v>8832</v>
      </c>
      <c r="F41" s="19">
        <f t="shared" si="0"/>
        <v>278</v>
      </c>
      <c r="G41" s="20">
        <v>8554</v>
      </c>
      <c r="I41" s="15"/>
      <c r="J41" s="16"/>
      <c r="K41" s="16"/>
    </row>
    <row r="42" spans="1:11" x14ac:dyDescent="0.25">
      <c r="A42" s="17" t="s">
        <v>108</v>
      </c>
      <c r="B42" s="18" t="s">
        <v>14</v>
      </c>
      <c r="C42" s="18" t="s">
        <v>15</v>
      </c>
      <c r="D42" s="18" t="s">
        <v>109</v>
      </c>
      <c r="E42" s="19">
        <v>8712</v>
      </c>
      <c r="F42" s="19">
        <f t="shared" si="0"/>
        <v>2910</v>
      </c>
      <c r="G42" s="20">
        <v>5802</v>
      </c>
      <c r="I42" s="15"/>
      <c r="J42" s="16"/>
      <c r="K42" s="16"/>
    </row>
    <row r="43" spans="1:11" x14ac:dyDescent="0.25">
      <c r="A43" s="17" t="s">
        <v>110</v>
      </c>
      <c r="B43" s="18" t="s">
        <v>111</v>
      </c>
      <c r="C43" s="18" t="s">
        <v>19</v>
      </c>
      <c r="D43" s="18" t="s">
        <v>112</v>
      </c>
      <c r="E43" s="19">
        <v>8046</v>
      </c>
      <c r="F43" s="19">
        <f t="shared" si="0"/>
        <v>5648</v>
      </c>
      <c r="G43" s="20">
        <v>2398</v>
      </c>
      <c r="I43" s="15"/>
      <c r="J43" s="16"/>
      <c r="K43" s="16"/>
    </row>
    <row r="44" spans="1:11" x14ac:dyDescent="0.25">
      <c r="A44" s="17" t="s">
        <v>113</v>
      </c>
      <c r="B44" s="18" t="s">
        <v>114</v>
      </c>
      <c r="C44" s="18" t="s">
        <v>19</v>
      </c>
      <c r="D44" s="18" t="s">
        <v>115</v>
      </c>
      <c r="E44" s="19">
        <v>7796</v>
      </c>
      <c r="F44" s="19">
        <f t="shared" si="0"/>
        <v>3765</v>
      </c>
      <c r="G44" s="20">
        <v>4031</v>
      </c>
      <c r="I44" s="15"/>
      <c r="J44" s="16"/>
      <c r="K44" s="16"/>
    </row>
    <row r="45" spans="1:11" x14ac:dyDescent="0.25">
      <c r="A45" s="17" t="s">
        <v>116</v>
      </c>
      <c r="B45" s="18" t="s">
        <v>42</v>
      </c>
      <c r="C45" s="18" t="s">
        <v>15</v>
      </c>
      <c r="D45" s="18" t="s">
        <v>117</v>
      </c>
      <c r="E45" s="19">
        <v>7702</v>
      </c>
      <c r="F45" s="19">
        <f t="shared" si="0"/>
        <v>1129</v>
      </c>
      <c r="G45" s="20">
        <v>6573</v>
      </c>
      <c r="I45" s="15"/>
      <c r="J45" s="16"/>
      <c r="K45" s="16"/>
    </row>
    <row r="46" spans="1:11" ht="16.5" customHeight="1" x14ac:dyDescent="0.25">
      <c r="A46" s="17" t="s">
        <v>118</v>
      </c>
      <c r="B46" s="18" t="s">
        <v>86</v>
      </c>
      <c r="C46" s="18" t="s">
        <v>19</v>
      </c>
      <c r="D46" s="18" t="s">
        <v>119</v>
      </c>
      <c r="E46" s="19">
        <v>7319</v>
      </c>
      <c r="F46" s="19">
        <f t="shared" si="0"/>
        <v>2188</v>
      </c>
      <c r="G46" s="20">
        <v>5131</v>
      </c>
      <c r="I46" s="15"/>
      <c r="J46" s="16"/>
      <c r="K46" s="16"/>
    </row>
    <row r="47" spans="1:11" ht="25.5" x14ac:dyDescent="0.25">
      <c r="A47" s="17" t="s">
        <v>120</v>
      </c>
      <c r="B47" s="18" t="s">
        <v>80</v>
      </c>
      <c r="C47" s="18" t="s">
        <v>11</v>
      </c>
      <c r="D47" s="18" t="s">
        <v>121</v>
      </c>
      <c r="E47" s="19">
        <v>7068</v>
      </c>
      <c r="F47" s="19">
        <f t="shared" si="0"/>
        <v>0</v>
      </c>
      <c r="G47" s="20">
        <v>7068</v>
      </c>
      <c r="I47" s="15"/>
      <c r="J47" s="16"/>
      <c r="K47" s="16"/>
    </row>
    <row r="48" spans="1:11" x14ac:dyDescent="0.25">
      <c r="A48" s="17" t="s">
        <v>122</v>
      </c>
      <c r="B48" s="18" t="s">
        <v>123</v>
      </c>
      <c r="C48" s="18" t="s">
        <v>19</v>
      </c>
      <c r="D48" s="18" t="s">
        <v>124</v>
      </c>
      <c r="E48" s="19">
        <v>6996</v>
      </c>
      <c r="F48" s="19">
        <f t="shared" si="0"/>
        <v>2170</v>
      </c>
      <c r="G48" s="20">
        <v>4826</v>
      </c>
      <c r="I48" s="15"/>
      <c r="J48" s="16"/>
      <c r="K48" s="16"/>
    </row>
    <row r="49" spans="1:11" ht="25.5" x14ac:dyDescent="0.25">
      <c r="A49" s="17" t="s">
        <v>125</v>
      </c>
      <c r="B49" s="18" t="s">
        <v>30</v>
      </c>
      <c r="C49" s="18" t="s">
        <v>126</v>
      </c>
      <c r="D49" s="18" t="s">
        <v>127</v>
      </c>
      <c r="E49" s="19">
        <v>6814</v>
      </c>
      <c r="F49" s="19">
        <f t="shared" si="0"/>
        <v>0</v>
      </c>
      <c r="G49" s="20">
        <v>6814</v>
      </c>
      <c r="I49" s="15"/>
      <c r="J49" s="16"/>
      <c r="K49" s="16"/>
    </row>
    <row r="50" spans="1:11" x14ac:dyDescent="0.25">
      <c r="A50" s="17" t="s">
        <v>128</v>
      </c>
      <c r="B50" s="18" t="s">
        <v>14</v>
      </c>
      <c r="C50" s="18" t="s">
        <v>81</v>
      </c>
      <c r="D50" s="18" t="s">
        <v>129</v>
      </c>
      <c r="E50" s="19">
        <v>6377</v>
      </c>
      <c r="F50" s="19">
        <f t="shared" si="0"/>
        <v>0</v>
      </c>
      <c r="G50" s="20">
        <v>6377</v>
      </c>
      <c r="I50" s="15"/>
      <c r="J50" s="16"/>
      <c r="K50" s="16"/>
    </row>
    <row r="51" spans="1:11" x14ac:dyDescent="0.25">
      <c r="A51" s="17" t="s">
        <v>130</v>
      </c>
      <c r="B51" s="18" t="s">
        <v>111</v>
      </c>
      <c r="C51" s="18" t="s">
        <v>11</v>
      </c>
      <c r="D51" s="18" t="s">
        <v>58</v>
      </c>
      <c r="E51" s="19">
        <v>6011</v>
      </c>
      <c r="F51" s="19">
        <f t="shared" si="0"/>
        <v>0</v>
      </c>
      <c r="G51" s="20">
        <v>6011</v>
      </c>
      <c r="I51" s="15"/>
      <c r="J51" s="16"/>
      <c r="K51" s="16"/>
    </row>
    <row r="52" spans="1:11" ht="25.5" x14ac:dyDescent="0.25">
      <c r="A52" s="17" t="s">
        <v>131</v>
      </c>
      <c r="B52" s="18" t="s">
        <v>132</v>
      </c>
      <c r="C52" s="18" t="s">
        <v>19</v>
      </c>
      <c r="D52" s="18" t="s">
        <v>133</v>
      </c>
      <c r="E52" s="19">
        <v>5843</v>
      </c>
      <c r="F52" s="19">
        <f t="shared" si="0"/>
        <v>3415</v>
      </c>
      <c r="G52" s="20">
        <v>2428</v>
      </c>
      <c r="I52" s="15"/>
      <c r="J52" s="16"/>
      <c r="K52" s="16"/>
    </row>
    <row r="53" spans="1:11" x14ac:dyDescent="0.25">
      <c r="A53" s="17" t="s">
        <v>134</v>
      </c>
      <c r="B53" s="18" t="s">
        <v>27</v>
      </c>
      <c r="C53" s="18" t="s">
        <v>15</v>
      </c>
      <c r="D53" s="18" t="s">
        <v>135</v>
      </c>
      <c r="E53" s="19">
        <v>5764</v>
      </c>
      <c r="F53" s="19">
        <f t="shared" si="0"/>
        <v>1</v>
      </c>
      <c r="G53" s="20">
        <v>5763</v>
      </c>
      <c r="I53" s="15"/>
      <c r="J53" s="16"/>
      <c r="K53" s="16"/>
    </row>
    <row r="54" spans="1:11" ht="25.5" x14ac:dyDescent="0.25">
      <c r="A54" s="17" t="s">
        <v>136</v>
      </c>
      <c r="B54" s="18" t="s">
        <v>137</v>
      </c>
      <c r="C54" s="18" t="s">
        <v>19</v>
      </c>
      <c r="D54" s="18" t="s">
        <v>138</v>
      </c>
      <c r="E54" s="19">
        <v>5609</v>
      </c>
      <c r="F54" s="19">
        <f t="shared" si="0"/>
        <v>1999</v>
      </c>
      <c r="G54" s="20">
        <v>3610</v>
      </c>
      <c r="I54" s="15"/>
      <c r="J54" s="16"/>
      <c r="K54" s="16"/>
    </row>
    <row r="55" spans="1:11" x14ac:dyDescent="0.25">
      <c r="A55" s="17" t="s">
        <v>139</v>
      </c>
      <c r="B55" s="18" t="s">
        <v>18</v>
      </c>
      <c r="C55" s="18" t="s">
        <v>19</v>
      </c>
      <c r="D55" s="18" t="s">
        <v>140</v>
      </c>
      <c r="E55" s="19">
        <v>5441</v>
      </c>
      <c r="F55" s="19">
        <f t="shared" si="0"/>
        <v>1711</v>
      </c>
      <c r="G55" s="20">
        <v>3730</v>
      </c>
      <c r="I55" s="15"/>
      <c r="J55" s="16"/>
      <c r="K55" s="16"/>
    </row>
    <row r="56" spans="1:11" ht="25.5" x14ac:dyDescent="0.25">
      <c r="A56" s="17" t="s">
        <v>141</v>
      </c>
      <c r="B56" s="18" t="s">
        <v>14</v>
      </c>
      <c r="C56" s="18" t="s">
        <v>15</v>
      </c>
      <c r="D56" s="18" t="s">
        <v>142</v>
      </c>
      <c r="E56" s="19">
        <v>5347</v>
      </c>
      <c r="F56" s="19">
        <f t="shared" si="0"/>
        <v>1663</v>
      </c>
      <c r="G56" s="20">
        <v>3684</v>
      </c>
      <c r="I56" s="15"/>
      <c r="J56" s="16"/>
      <c r="K56" s="16"/>
    </row>
    <row r="57" spans="1:11" ht="15.75" thickBot="1" x14ac:dyDescent="0.3">
      <c r="A57" s="22" t="s">
        <v>143</v>
      </c>
      <c r="B57" s="23" t="s">
        <v>137</v>
      </c>
      <c r="C57" s="23" t="s">
        <v>19</v>
      </c>
      <c r="D57" s="23" t="s">
        <v>144</v>
      </c>
      <c r="E57" s="24">
        <v>5303</v>
      </c>
      <c r="F57" s="24">
        <f t="shared" si="0"/>
        <v>2284</v>
      </c>
      <c r="G57" s="25">
        <v>3019</v>
      </c>
      <c r="I57" s="15"/>
      <c r="J57" s="16"/>
      <c r="K57" s="16"/>
    </row>
    <row r="58" spans="1:11" x14ac:dyDescent="0.25">
      <c r="A58" s="26" t="s">
        <v>145</v>
      </c>
    </row>
  </sheetData>
  <mergeCells count="1">
    <mergeCell ref="A1:G1"/>
  </mergeCells>
  <printOptions horizontalCentered="1"/>
  <pageMargins left="0.23622047244094491" right="0.23622047244094491" top="0.31496062992125984" bottom="0.31496062992125984" header="0.31496062992125984" footer="0.31496062992125984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Итоги жкх</vt:lpstr>
      <vt:lpstr>'Итоги жкх'!Заголовки_для_печати</vt:lpstr>
      <vt:lpstr>'Итоги жкх'!Область_печати</vt:lpstr>
    </vt:vector>
  </TitlesOfParts>
  <Company>Mechel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Скиба Елизавета Юрьевна</dc:creator>
  <cp:lastModifiedBy>Скиба Елизавета Юрьевна</cp:lastModifiedBy>
  <dcterms:created xsi:type="dcterms:W3CDTF">2018-04-23T08:04:00Z</dcterms:created>
  <dcterms:modified xsi:type="dcterms:W3CDTF">2018-04-23T08:04:35Z</dcterms:modified>
</cp:coreProperties>
</file>